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30" windowHeight="6870" activeTab="0"/>
  </bookViews>
  <sheets>
    <sheet name="Sheet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<sst xmlns="http://schemas.openxmlformats.org/spreadsheetml/2006/main" count="160" uniqueCount="118">
  <si>
    <t>2019年度湖北省林业局整体支出绩效自评表</t>
  </si>
  <si>
    <t>填报日期：           2020年6月6日</t>
  </si>
  <si>
    <t xml:space="preserve"> 总分：</t>
  </si>
  <si>
    <t>单位名称</t>
  </si>
  <si>
    <t>湖北省林业局</t>
  </si>
  <si>
    <t>基本支出总额</t>
  </si>
  <si>
    <t>项目支出总额</t>
  </si>
  <si>
    <t>预算执行情况（万元） 
（20分）</t>
  </si>
  <si>
    <t>预算数（A)</t>
  </si>
  <si>
    <t>执行数（B)</t>
  </si>
  <si>
    <t>执行率(B/A)</t>
  </si>
  <si>
    <t>得分</t>
  </si>
  <si>
    <t>部门整体
支出总额</t>
  </si>
  <si>
    <t>目标1（24分）：高质量推进国土绿化</t>
  </si>
  <si>
    <t>一级指标</t>
  </si>
  <si>
    <t>二级指标</t>
  </si>
  <si>
    <t>三级指标</t>
  </si>
  <si>
    <t>年初目标值</t>
  </si>
  <si>
    <t>实际完成值</t>
  </si>
  <si>
    <t>产出指标（14分）</t>
  </si>
  <si>
    <t>数量指标（10分）</t>
  </si>
  <si>
    <t>精准灭荒造林（2分）</t>
  </si>
  <si>
    <t>70万亩</t>
  </si>
  <si>
    <t>80.15万亩</t>
  </si>
  <si>
    <t>完成森林抚育面积（2分）</t>
  </si>
  <si>
    <t>100万亩</t>
  </si>
  <si>
    <t>123.1万亩</t>
  </si>
  <si>
    <t>新增国家级森林城市数量（2分）</t>
  </si>
  <si>
    <t>1个</t>
  </si>
  <si>
    <t>2个</t>
  </si>
  <si>
    <t>新增省级森林城市数量（2分）</t>
  </si>
  <si>
    <t>5个</t>
  </si>
  <si>
    <t>6个</t>
  </si>
  <si>
    <t>完成全省义务植树（2分）</t>
  </si>
  <si>
    <t>1.2亿株</t>
  </si>
  <si>
    <t>9478万株</t>
  </si>
  <si>
    <t>质量指标（4分）</t>
  </si>
  <si>
    <t>造林合格面积完成率（2分）</t>
  </si>
  <si>
    <t>≥85%</t>
  </si>
  <si>
    <t>森林抚育合格率（2分）</t>
  </si>
  <si>
    <t>效益指标(10分）</t>
  </si>
  <si>
    <t>环境效益指标（4分）</t>
  </si>
  <si>
    <t>减少水土流失效果（4分）</t>
  </si>
  <si>
    <t>有一定效果</t>
  </si>
  <si>
    <t>社会效益指标（4分）</t>
  </si>
  <si>
    <t>营造林带动就业人数（4分）</t>
  </si>
  <si>
    <t>5万人</t>
  </si>
  <si>
    <t>8万人</t>
  </si>
  <si>
    <t>满意度指标（2分）</t>
  </si>
  <si>
    <t>造林技术服务满意度（2分）</t>
  </si>
  <si>
    <t>≥90%</t>
  </si>
  <si>
    <t>目标2（22分）：严格保护林业资源，维护全省生态安全</t>
  </si>
  <si>
    <t>产出指标（12分）</t>
  </si>
  <si>
    <t>森林蓄积量（2分）</t>
  </si>
  <si>
    <t>3.65亿立方米</t>
  </si>
  <si>
    <t>林木采伐（2分）</t>
  </si>
  <si>
    <t>≤1020万立方米</t>
  </si>
  <si>
    <t>306.5万立方米</t>
  </si>
  <si>
    <t>林地征占用（2分）</t>
  </si>
  <si>
    <t>≤7400公顷</t>
  </si>
  <si>
    <t>6866.67公顷</t>
  </si>
  <si>
    <t>湿地保有量（2分）</t>
  </si>
  <si>
    <t>144.50万公顷</t>
  </si>
  <si>
    <t>145万公顷</t>
  </si>
  <si>
    <t>森林覆盖率（2分）</t>
  </si>
  <si>
    <t>质量指标（2分）</t>
  </si>
  <si>
    <t>林业有害生物成灾率（2分）</t>
  </si>
  <si>
    <t>低于3.4‰</t>
  </si>
  <si>
    <t>3.28‰</t>
  </si>
  <si>
    <t>效益指标（10分）</t>
  </si>
  <si>
    <t>湿地环境（4分）</t>
  </si>
  <si>
    <t>持续好转</t>
  </si>
  <si>
    <t>可持续影响指（4分）</t>
  </si>
  <si>
    <t>维护全省国土安全，保护生物多样性，促进社会可持续发展（4分）</t>
  </si>
  <si>
    <t>效果明显</t>
  </si>
  <si>
    <t>服务对象满意度（2分）</t>
  </si>
  <si>
    <t>≥80%</t>
  </si>
  <si>
    <t>目标3（14分）：大力弘扬林业生态文化建设，加快林业产业发展</t>
  </si>
  <si>
    <t>产出指标（4分）</t>
  </si>
  <si>
    <t xml:space="preserve"> 数量指标（2分）</t>
  </si>
  <si>
    <t>申报省级龙头企业（2分）</t>
  </si>
  <si>
    <t>44家</t>
  </si>
  <si>
    <t>林业经济增长率（2分）</t>
  </si>
  <si>
    <t>经济效益指标（4分）</t>
  </si>
  <si>
    <t>林业产业总产值（4分）</t>
  </si>
  <si>
    <t>3850亿元</t>
  </si>
  <si>
    <t>4081.5亿元</t>
  </si>
  <si>
    <t>促进特色产业发展（4分）</t>
  </si>
  <si>
    <t xml:space="preserve">效果明显 </t>
  </si>
  <si>
    <t>目标4（12分）：持续深化林业改革，推动林业发展迸发新动能</t>
  </si>
  <si>
    <t>产出指标（6分）</t>
  </si>
  <si>
    <t>数量指标（4分）</t>
  </si>
  <si>
    <t>森林保险试点单位数（2分）</t>
  </si>
  <si>
    <t>24个</t>
  </si>
  <si>
    <t>31个</t>
  </si>
  <si>
    <t>国有林场改革完成率（2分）</t>
  </si>
  <si>
    <t>国有林场改革验收合格率（2分）</t>
  </si>
  <si>
    <t>效益指标（6分）</t>
  </si>
  <si>
    <t>打造湖北林下经济发展样板（4分）</t>
  </si>
  <si>
    <t>目标5（8）：做好厅机关后勤日常事务，保障厅机关各项工作正常、有序、高效运转</t>
  </si>
  <si>
    <t>数量指标（2分）</t>
  </si>
  <si>
    <t>物业管理面积（1分）</t>
  </si>
  <si>
    <t>≥51632平方米</t>
  </si>
  <si>
    <t>51632平方米</t>
  </si>
  <si>
    <t>车辆车况安全检查（1分）</t>
  </si>
  <si>
    <t>4次</t>
  </si>
  <si>
    <t>3次</t>
  </si>
  <si>
    <t>消防安全事故发生率（1分）</t>
  </si>
  <si>
    <t>≤1%</t>
  </si>
  <si>
    <t>安全行车（1分）</t>
  </si>
  <si>
    <t>无重大交通事故</t>
  </si>
  <si>
    <t>保障局机关规范有序高效运转（4分）</t>
  </si>
  <si>
    <t>约束性指标</t>
  </si>
  <si>
    <t>资金管理</t>
  </si>
  <si>
    <t>资金管理合规性</t>
  </si>
  <si>
    <t>不设权重，酌情扣分，如出现审计等部门重点披露的问题，或造成重大不良社会影响，评价总得分不得超过70分。</t>
  </si>
  <si>
    <t>制定并遵照执行了专项资金管理办法；全年部门预算支出均符合部门预算批复的用途；年初预算符合资金整合使用的相关规定，局本级对局属单位有审批权限的事项均履行了规范的审批程序。审计部门对我局及所属单位2019年预算执行情况审计中未提出需重点披露的问题，2019年未发生任何造成重大不良社会影响的事件。故约束性指标无扣分。</t>
  </si>
  <si>
    <t>1.预算执行情况口径：预算数为调整后财政资金总额（包括上年结余结转），执行数为资金使用单位财政资金实际支出数。
2.定量指标完成数汇总原则：绝对值直接累加计算，相对值按照资金额度加权平均计算。定量指标计分原则：正向指标（即目标值为≥X,得分=权重*B/A），反向指标（即目标值为≤X，得分=权重*A/B)，得分不得突破权重总额。定量指标先汇总完成数，再计算得分。
3.定性指标计分原则：达成预期指标、部分达成预期指标并具有一定效果、未达成预期指标且效果较差三档，分别按照该指标对应分值区间100-80%（含80%）、80-50%（含50%）、50-0%合理确定分值。汇总时，以资金额度为权重，对分值进行加权平均计算。
4.约束性指标以负数记分。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</si>
</sst>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仿宋_GB2312"/>
      <family val="0"/>
    </font>
    <font>
      <sz val="11"/>
      <name val="楷体"/>
      <family val="3"/>
    </font>
    <font>
      <sz val="10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0" fillId="0" borderId="0">
      <alignment vertical="center"/>
      <protection/>
    </xf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0" fontId="3" fillId="0" borderId="9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10" fontId="3" fillId="0" borderId="9" xfId="27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0" fontId="3" fillId="0" borderId="9" xfId="27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10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0" fontId="6" fillId="0" borderId="9" xfId="0" applyNumberFormat="1" applyFont="1" applyFill="1" applyBorder="1" applyAlignment="1">
      <alignment horizontal="center" vertical="center"/>
    </xf>
    <xf numFmtId="10" fontId="3" fillId="0" borderId="9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 wrapText="1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40" xfId="25"/>
    <cellStyle name="常规 35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32" xfId="49"/>
    <cellStyle name="好" xfId="50"/>
    <cellStyle name="适中" xfId="51"/>
    <cellStyle name="20% - 强调文字颜色 5" xfId="52"/>
    <cellStyle name="强调文字颜色 1" xfId="53"/>
    <cellStyle name="常规 37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2 30" xfId="70"/>
    <cellStyle name="常规 4" xfId="71"/>
    <cellStyle name="常规 34" xfId="72"/>
    <cellStyle name="常规 33" xfId="73"/>
    <cellStyle name="常规 2 6" xfId="74"/>
    <cellStyle name="常规 7" xfId="75"/>
    <cellStyle name="常规 5" xfId="76"/>
    <cellStyle name="常规 4 2" xfId="77"/>
    <cellStyle name="常规 11" xfId="78"/>
    <cellStyle name="常规 36" xfId="79"/>
    <cellStyle name="常规 2 36" xfId="80"/>
    <cellStyle name="常规 38" xfId="81"/>
    <cellStyle name="常规 2 38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="70" zoomScaleNormal="70" zoomScaleSheetLayoutView="100" workbookViewId="0" topLeftCell="A34">
      <selection activeCell="D48" sqref="D48"/>
    </sheetView>
  </sheetViews>
  <sheetFormatPr defaultColWidth="9.00390625" defaultRowHeight="14.25"/>
  <cols>
    <col min="1" max="1" width="22.00390625" style="1" customWidth="1"/>
    <col min="2" max="2" width="21.75390625" style="2" customWidth="1"/>
    <col min="3" max="3" width="31.00390625" style="3" customWidth="1"/>
    <col min="4" max="4" width="18.625" style="2" customWidth="1"/>
    <col min="5" max="5" width="20.25390625" style="2" customWidth="1"/>
    <col min="6" max="6" width="28.625" style="1" customWidth="1"/>
    <col min="7" max="16384" width="9.00390625" style="1" customWidth="1"/>
  </cols>
  <sheetData>
    <row r="1" spans="1:6" s="1" customFormat="1" ht="57.75" customHeight="1">
      <c r="A1" s="4" t="s">
        <v>0</v>
      </c>
      <c r="B1" s="5"/>
      <c r="C1" s="6"/>
      <c r="D1" s="5"/>
      <c r="E1" s="5"/>
      <c r="F1" s="5"/>
    </row>
    <row r="2" spans="1:6" s="1" customFormat="1" ht="24.75" customHeight="1">
      <c r="A2" s="7" t="s">
        <v>1</v>
      </c>
      <c r="B2" s="8"/>
      <c r="C2" s="9"/>
      <c r="D2" s="10"/>
      <c r="E2" s="11" t="s">
        <v>2</v>
      </c>
      <c r="F2" s="2">
        <v>95.98</v>
      </c>
    </row>
    <row r="3" spans="1:6" s="1" customFormat="1" ht="19.5" customHeight="1">
      <c r="A3" s="12" t="s">
        <v>3</v>
      </c>
      <c r="B3" s="13" t="s">
        <v>4</v>
      </c>
      <c r="C3" s="14"/>
      <c r="D3" s="15"/>
      <c r="E3" s="15"/>
      <c r="F3" s="16"/>
    </row>
    <row r="4" spans="1:6" s="1" customFormat="1" ht="19.5" customHeight="1">
      <c r="A4" s="12" t="s">
        <v>5</v>
      </c>
      <c r="B4" s="17">
        <v>33195.83</v>
      </c>
      <c r="C4" s="18"/>
      <c r="D4" s="13" t="s">
        <v>6</v>
      </c>
      <c r="E4" s="17">
        <v>31758.46</v>
      </c>
      <c r="F4" s="19"/>
    </row>
    <row r="5" spans="1:6" s="1" customFormat="1" ht="19.5" customHeight="1">
      <c r="A5" s="13" t="s">
        <v>7</v>
      </c>
      <c r="B5" s="15"/>
      <c r="C5" s="12" t="s">
        <v>8</v>
      </c>
      <c r="D5" s="13" t="s">
        <v>9</v>
      </c>
      <c r="E5" s="13" t="s">
        <v>10</v>
      </c>
      <c r="F5" s="12" t="s">
        <v>11</v>
      </c>
    </row>
    <row r="6" spans="1:6" s="1" customFormat="1" ht="30.75" customHeight="1">
      <c r="A6" s="13"/>
      <c r="B6" s="13" t="s">
        <v>12</v>
      </c>
      <c r="C6" s="18">
        <v>79855.024053</v>
      </c>
      <c r="D6" s="17">
        <v>73782.310274</v>
      </c>
      <c r="E6" s="20">
        <f>D6/C6</f>
        <v>0.9239532659213837</v>
      </c>
      <c r="F6" s="19">
        <f>20*E6</f>
        <v>18.479065318427676</v>
      </c>
    </row>
    <row r="7" spans="1:6" s="1" customFormat="1" ht="19.5" customHeight="1">
      <c r="A7" s="21" t="s">
        <v>13</v>
      </c>
      <c r="B7" s="13"/>
      <c r="C7" s="21"/>
      <c r="D7" s="13"/>
      <c r="E7" s="13"/>
      <c r="F7" s="21"/>
    </row>
    <row r="8" spans="1:6" s="1" customFormat="1" ht="19.5" customHeight="1">
      <c r="A8" s="12" t="s">
        <v>14</v>
      </c>
      <c r="B8" s="13" t="s">
        <v>15</v>
      </c>
      <c r="C8" s="12" t="s">
        <v>16</v>
      </c>
      <c r="D8" s="13" t="s">
        <v>17</v>
      </c>
      <c r="E8" s="13" t="s">
        <v>18</v>
      </c>
      <c r="F8" s="12" t="s">
        <v>11</v>
      </c>
    </row>
    <row r="9" spans="1:6" s="1" customFormat="1" ht="24.75" customHeight="1">
      <c r="A9" s="13" t="s">
        <v>19</v>
      </c>
      <c r="B9" s="13" t="s">
        <v>20</v>
      </c>
      <c r="C9" s="22" t="s">
        <v>21</v>
      </c>
      <c r="D9" s="23" t="s">
        <v>22</v>
      </c>
      <c r="E9" s="23" t="s">
        <v>23</v>
      </c>
      <c r="F9" s="24">
        <v>2</v>
      </c>
    </row>
    <row r="10" spans="1:6" s="1" customFormat="1" ht="24.75" customHeight="1">
      <c r="A10" s="13"/>
      <c r="B10" s="13"/>
      <c r="C10" s="22" t="s">
        <v>24</v>
      </c>
      <c r="D10" s="23" t="s">
        <v>25</v>
      </c>
      <c r="E10" s="23" t="s">
        <v>26</v>
      </c>
      <c r="F10" s="24">
        <v>2</v>
      </c>
    </row>
    <row r="11" spans="1:6" s="1" customFormat="1" ht="24.75" customHeight="1">
      <c r="A11" s="13"/>
      <c r="B11" s="13"/>
      <c r="C11" s="25" t="s">
        <v>27</v>
      </c>
      <c r="D11" s="23" t="s">
        <v>28</v>
      </c>
      <c r="E11" s="23" t="s">
        <v>29</v>
      </c>
      <c r="F11" s="24">
        <v>2</v>
      </c>
    </row>
    <row r="12" spans="1:6" s="1" customFormat="1" ht="24.75" customHeight="1">
      <c r="A12" s="13"/>
      <c r="B12" s="13"/>
      <c r="C12" s="25" t="s">
        <v>30</v>
      </c>
      <c r="D12" s="23" t="s">
        <v>31</v>
      </c>
      <c r="E12" s="23" t="s">
        <v>32</v>
      </c>
      <c r="F12" s="24">
        <v>2</v>
      </c>
    </row>
    <row r="13" spans="1:6" s="1" customFormat="1" ht="24.75" customHeight="1">
      <c r="A13" s="13"/>
      <c r="B13" s="13"/>
      <c r="C13" s="22" t="s">
        <v>33</v>
      </c>
      <c r="D13" s="26" t="s">
        <v>34</v>
      </c>
      <c r="E13" s="26" t="s">
        <v>35</v>
      </c>
      <c r="F13" s="24">
        <v>1</v>
      </c>
    </row>
    <row r="14" spans="1:6" s="1" customFormat="1" ht="24.75" customHeight="1">
      <c r="A14" s="13"/>
      <c r="B14" s="13" t="s">
        <v>36</v>
      </c>
      <c r="C14" s="22" t="s">
        <v>37</v>
      </c>
      <c r="D14" s="23" t="s">
        <v>38</v>
      </c>
      <c r="E14" s="27">
        <v>0.941</v>
      </c>
      <c r="F14" s="24">
        <v>2</v>
      </c>
    </row>
    <row r="15" spans="1:6" s="1" customFormat="1" ht="24.75" customHeight="1">
      <c r="A15" s="13"/>
      <c r="B15" s="13"/>
      <c r="C15" s="22" t="s">
        <v>39</v>
      </c>
      <c r="D15" s="28">
        <v>0.9</v>
      </c>
      <c r="E15" s="29">
        <v>0.966</v>
      </c>
      <c r="F15" s="24">
        <v>2</v>
      </c>
    </row>
    <row r="16" spans="1:6" s="1" customFormat="1" ht="24.75" customHeight="1">
      <c r="A16" s="13" t="s">
        <v>40</v>
      </c>
      <c r="B16" s="30" t="s">
        <v>41</v>
      </c>
      <c r="C16" s="26" t="s">
        <v>42</v>
      </c>
      <c r="D16" s="23" t="s">
        <v>43</v>
      </c>
      <c r="E16" s="23" t="s">
        <v>43</v>
      </c>
      <c r="F16" s="24">
        <v>4</v>
      </c>
    </row>
    <row r="17" spans="1:6" s="1" customFormat="1" ht="24.75" customHeight="1">
      <c r="A17" s="13"/>
      <c r="B17" s="13" t="s">
        <v>44</v>
      </c>
      <c r="C17" s="26" t="s">
        <v>45</v>
      </c>
      <c r="D17" s="26" t="s">
        <v>46</v>
      </c>
      <c r="E17" s="26" t="s">
        <v>47</v>
      </c>
      <c r="F17" s="24">
        <v>4</v>
      </c>
    </row>
    <row r="18" spans="1:6" s="1" customFormat="1" ht="24.75" customHeight="1">
      <c r="A18" s="13"/>
      <c r="B18" s="13" t="s">
        <v>48</v>
      </c>
      <c r="C18" s="23" t="s">
        <v>49</v>
      </c>
      <c r="D18" s="23" t="s">
        <v>50</v>
      </c>
      <c r="E18" s="31">
        <v>0.9935483870967742</v>
      </c>
      <c r="F18" s="24">
        <v>2</v>
      </c>
    </row>
    <row r="19" spans="1:6" s="1" customFormat="1" ht="24.75" customHeight="1">
      <c r="A19" s="32" t="s">
        <v>51</v>
      </c>
      <c r="B19" s="15"/>
      <c r="C19" s="33"/>
      <c r="D19" s="15"/>
      <c r="E19" s="15"/>
      <c r="F19" s="34"/>
    </row>
    <row r="20" spans="1:6" s="1" customFormat="1" ht="24.75" customHeight="1">
      <c r="A20" s="12" t="s">
        <v>14</v>
      </c>
      <c r="B20" s="13" t="s">
        <v>15</v>
      </c>
      <c r="C20" s="12" t="s">
        <v>16</v>
      </c>
      <c r="D20" s="13" t="s">
        <v>17</v>
      </c>
      <c r="E20" s="13" t="s">
        <v>18</v>
      </c>
      <c r="F20" s="12" t="s">
        <v>11</v>
      </c>
    </row>
    <row r="21" spans="1:6" s="1" customFormat="1" ht="24.75" customHeight="1">
      <c r="A21" s="13" t="s">
        <v>52</v>
      </c>
      <c r="B21" s="13" t="s">
        <v>20</v>
      </c>
      <c r="C21" s="26" t="s">
        <v>53</v>
      </c>
      <c r="D21" s="26" t="s">
        <v>54</v>
      </c>
      <c r="E21" s="26" t="s">
        <v>54</v>
      </c>
      <c r="F21" s="24">
        <v>2</v>
      </c>
    </row>
    <row r="22" spans="1:6" s="1" customFormat="1" ht="24.75" customHeight="1">
      <c r="A22" s="13"/>
      <c r="B22" s="13"/>
      <c r="C22" s="26" t="s">
        <v>55</v>
      </c>
      <c r="D22" s="26" t="s">
        <v>56</v>
      </c>
      <c r="E22" s="26" t="s">
        <v>57</v>
      </c>
      <c r="F22" s="24">
        <v>2</v>
      </c>
    </row>
    <row r="23" spans="1:6" s="1" customFormat="1" ht="24.75" customHeight="1">
      <c r="A23" s="13"/>
      <c r="B23" s="13"/>
      <c r="C23" s="23" t="s">
        <v>58</v>
      </c>
      <c r="D23" s="23" t="s">
        <v>59</v>
      </c>
      <c r="E23" s="23" t="s">
        <v>60</v>
      </c>
      <c r="F23" s="24">
        <v>2</v>
      </c>
    </row>
    <row r="24" spans="1:6" s="1" customFormat="1" ht="24.75" customHeight="1">
      <c r="A24" s="13"/>
      <c r="B24" s="13"/>
      <c r="C24" s="26" t="s">
        <v>61</v>
      </c>
      <c r="D24" s="26" t="s">
        <v>62</v>
      </c>
      <c r="E24" s="26" t="s">
        <v>63</v>
      </c>
      <c r="F24" s="24">
        <v>2</v>
      </c>
    </row>
    <row r="25" spans="1:6" s="1" customFormat="1" ht="24.75" customHeight="1">
      <c r="A25" s="13"/>
      <c r="B25" s="13"/>
      <c r="C25" s="26" t="s">
        <v>64</v>
      </c>
      <c r="D25" s="35">
        <v>0.3961</v>
      </c>
      <c r="E25" s="35">
        <v>0.3961</v>
      </c>
      <c r="F25" s="24">
        <v>2</v>
      </c>
    </row>
    <row r="26" spans="1:6" s="1" customFormat="1" ht="24.75" customHeight="1">
      <c r="A26" s="13"/>
      <c r="B26" s="13" t="s">
        <v>65</v>
      </c>
      <c r="C26" s="23" t="s">
        <v>66</v>
      </c>
      <c r="D26" s="27" t="s">
        <v>67</v>
      </c>
      <c r="E26" s="27" t="s">
        <v>68</v>
      </c>
      <c r="F26" s="24">
        <v>2</v>
      </c>
    </row>
    <row r="27" spans="1:6" s="1" customFormat="1" ht="24.75" customHeight="1">
      <c r="A27" s="13" t="s">
        <v>69</v>
      </c>
      <c r="B27" s="13" t="s">
        <v>41</v>
      </c>
      <c r="C27" s="26" t="s">
        <v>70</v>
      </c>
      <c r="D27" s="23" t="s">
        <v>71</v>
      </c>
      <c r="E27" s="23" t="s">
        <v>71</v>
      </c>
      <c r="F27" s="24">
        <v>4</v>
      </c>
    </row>
    <row r="28" spans="1:6" s="1" customFormat="1" ht="27.75" customHeight="1">
      <c r="A28" s="13"/>
      <c r="B28" s="13" t="s">
        <v>72</v>
      </c>
      <c r="C28" s="26" t="s">
        <v>73</v>
      </c>
      <c r="D28" s="23" t="s">
        <v>74</v>
      </c>
      <c r="E28" s="23" t="s">
        <v>74</v>
      </c>
      <c r="F28" s="24">
        <v>4</v>
      </c>
    </row>
    <row r="29" spans="1:6" s="1" customFormat="1" ht="24.75" customHeight="1">
      <c r="A29" s="13"/>
      <c r="B29" s="13" t="s">
        <v>48</v>
      </c>
      <c r="C29" s="23" t="s">
        <v>75</v>
      </c>
      <c r="D29" s="23" t="s">
        <v>76</v>
      </c>
      <c r="E29" s="27">
        <v>0.9806</v>
      </c>
      <c r="F29" s="24">
        <v>2</v>
      </c>
    </row>
    <row r="30" spans="1:6" s="1" customFormat="1" ht="24.75" customHeight="1">
      <c r="A30" s="32" t="s">
        <v>77</v>
      </c>
      <c r="B30" s="15"/>
      <c r="C30" s="33"/>
      <c r="D30" s="15"/>
      <c r="E30" s="15"/>
      <c r="F30" s="34"/>
    </row>
    <row r="31" spans="1:6" s="1" customFormat="1" ht="24.75" customHeight="1">
      <c r="A31" s="12" t="s">
        <v>14</v>
      </c>
      <c r="B31" s="13" t="s">
        <v>15</v>
      </c>
      <c r="C31" s="12" t="s">
        <v>16</v>
      </c>
      <c r="D31" s="13" t="s">
        <v>17</v>
      </c>
      <c r="E31" s="13" t="s">
        <v>18</v>
      </c>
      <c r="F31" s="12" t="s">
        <v>11</v>
      </c>
    </row>
    <row r="32" spans="1:6" s="1" customFormat="1" ht="24.75" customHeight="1">
      <c r="A32" s="13" t="s">
        <v>78</v>
      </c>
      <c r="B32" s="13" t="s">
        <v>79</v>
      </c>
      <c r="C32" s="36" t="s">
        <v>80</v>
      </c>
      <c r="D32" s="36" t="s">
        <v>81</v>
      </c>
      <c r="E32" s="36" t="s">
        <v>81</v>
      </c>
      <c r="F32" s="24">
        <v>2</v>
      </c>
    </row>
    <row r="33" spans="1:6" s="1" customFormat="1" ht="24.75" customHeight="1">
      <c r="A33" s="13"/>
      <c r="B33" s="13" t="s">
        <v>65</v>
      </c>
      <c r="C33" s="26" t="s">
        <v>82</v>
      </c>
      <c r="D33" s="28">
        <v>0.1</v>
      </c>
      <c r="E33" s="35">
        <v>0.076</v>
      </c>
      <c r="F33" s="24">
        <v>1</v>
      </c>
    </row>
    <row r="34" spans="1:6" s="1" customFormat="1" ht="24.75" customHeight="1">
      <c r="A34" s="13" t="s">
        <v>69</v>
      </c>
      <c r="B34" s="13" t="s">
        <v>83</v>
      </c>
      <c r="C34" s="26" t="s">
        <v>84</v>
      </c>
      <c r="D34" s="23" t="s">
        <v>85</v>
      </c>
      <c r="E34" s="23" t="s">
        <v>86</v>
      </c>
      <c r="F34" s="24">
        <v>4</v>
      </c>
    </row>
    <row r="35" spans="1:6" s="1" customFormat="1" ht="24.75" customHeight="1">
      <c r="A35" s="13"/>
      <c r="B35" s="13" t="s">
        <v>44</v>
      </c>
      <c r="C35" s="26" t="s">
        <v>87</v>
      </c>
      <c r="D35" s="23" t="s">
        <v>88</v>
      </c>
      <c r="E35" s="23" t="s">
        <v>88</v>
      </c>
      <c r="F35" s="24">
        <v>4</v>
      </c>
    </row>
    <row r="36" spans="1:6" s="1" customFormat="1" ht="24.75" customHeight="1">
      <c r="A36" s="13"/>
      <c r="B36" s="13" t="s">
        <v>48</v>
      </c>
      <c r="C36" s="23" t="s">
        <v>75</v>
      </c>
      <c r="D36" s="23" t="s">
        <v>76</v>
      </c>
      <c r="E36" s="31">
        <v>0.9870967741935484</v>
      </c>
      <c r="F36" s="24">
        <v>2</v>
      </c>
    </row>
    <row r="37" spans="1:6" s="1" customFormat="1" ht="24.75" customHeight="1">
      <c r="A37" s="37" t="s">
        <v>89</v>
      </c>
      <c r="B37" s="38"/>
      <c r="C37" s="38"/>
      <c r="D37" s="38"/>
      <c r="E37" s="38"/>
      <c r="F37" s="39"/>
    </row>
    <row r="38" spans="1:6" s="1" customFormat="1" ht="24.75" customHeight="1">
      <c r="A38" s="40" t="s">
        <v>90</v>
      </c>
      <c r="B38" s="41" t="s">
        <v>91</v>
      </c>
      <c r="C38" s="42" t="s">
        <v>92</v>
      </c>
      <c r="D38" s="42" t="s">
        <v>93</v>
      </c>
      <c r="E38" s="42" t="s">
        <v>94</v>
      </c>
      <c r="F38" s="24">
        <v>2</v>
      </c>
    </row>
    <row r="39" spans="1:6" s="1" customFormat="1" ht="24.75" customHeight="1">
      <c r="A39" s="43"/>
      <c r="B39" s="44"/>
      <c r="C39" s="42" t="s">
        <v>95</v>
      </c>
      <c r="D39" s="45">
        <v>1</v>
      </c>
      <c r="E39" s="45">
        <v>1</v>
      </c>
      <c r="F39" s="24">
        <v>2</v>
      </c>
    </row>
    <row r="40" spans="1:6" s="1" customFormat="1" ht="24.75" customHeight="1">
      <c r="A40" s="43"/>
      <c r="B40" s="46" t="s">
        <v>65</v>
      </c>
      <c r="C40" s="36" t="s">
        <v>96</v>
      </c>
      <c r="D40" s="47">
        <v>1</v>
      </c>
      <c r="E40" s="47">
        <v>1</v>
      </c>
      <c r="F40" s="24">
        <v>2</v>
      </c>
    </row>
    <row r="41" spans="1:6" s="1" customFormat="1" ht="24.75" customHeight="1">
      <c r="A41" s="48" t="s">
        <v>97</v>
      </c>
      <c r="B41" s="46" t="s">
        <v>44</v>
      </c>
      <c r="C41" s="46" t="s">
        <v>98</v>
      </c>
      <c r="D41" s="49" t="s">
        <v>74</v>
      </c>
      <c r="E41" s="49" t="s">
        <v>74</v>
      </c>
      <c r="F41" s="50">
        <v>4</v>
      </c>
    </row>
    <row r="42" spans="1:6" s="1" customFormat="1" ht="24.75" customHeight="1">
      <c r="A42" s="30"/>
      <c r="B42" s="46" t="s">
        <v>48</v>
      </c>
      <c r="C42" s="46" t="s">
        <v>75</v>
      </c>
      <c r="D42" s="23" t="s">
        <v>76</v>
      </c>
      <c r="E42" s="51">
        <v>0.9806451612903225</v>
      </c>
      <c r="F42" s="50">
        <v>2</v>
      </c>
    </row>
    <row r="43" spans="1:6" s="1" customFormat="1" ht="24.75" customHeight="1">
      <c r="A43" s="37" t="s">
        <v>99</v>
      </c>
      <c r="B43" s="38"/>
      <c r="C43" s="38"/>
      <c r="D43" s="38"/>
      <c r="E43" s="38"/>
      <c r="F43" s="39"/>
    </row>
    <row r="44" spans="1:6" s="1" customFormat="1" ht="24.75" customHeight="1">
      <c r="A44" s="40" t="s">
        <v>78</v>
      </c>
      <c r="B44" s="40" t="s">
        <v>100</v>
      </c>
      <c r="C44" s="13" t="s">
        <v>101</v>
      </c>
      <c r="D44" s="52" t="s">
        <v>102</v>
      </c>
      <c r="E44" s="52" t="s">
        <v>103</v>
      </c>
      <c r="F44" s="24">
        <v>1</v>
      </c>
    </row>
    <row r="45" spans="1:6" s="1" customFormat="1" ht="24.75" customHeight="1">
      <c r="A45" s="43"/>
      <c r="B45" s="53"/>
      <c r="C45" s="13" t="s">
        <v>104</v>
      </c>
      <c r="D45" s="52" t="s">
        <v>105</v>
      </c>
      <c r="E45" s="52" t="s">
        <v>106</v>
      </c>
      <c r="F45" s="24">
        <v>0.5</v>
      </c>
    </row>
    <row r="46" spans="1:6" s="1" customFormat="1" ht="24.75" customHeight="1">
      <c r="A46" s="43"/>
      <c r="B46" s="40" t="s">
        <v>65</v>
      </c>
      <c r="C46" s="13" t="s">
        <v>107</v>
      </c>
      <c r="D46" s="24" t="s">
        <v>108</v>
      </c>
      <c r="E46" s="54">
        <v>0</v>
      </c>
      <c r="F46" s="24">
        <v>1</v>
      </c>
    </row>
    <row r="47" spans="1:6" s="1" customFormat="1" ht="24.75" customHeight="1">
      <c r="A47" s="53"/>
      <c r="B47" s="53"/>
      <c r="C47" s="13" t="s">
        <v>109</v>
      </c>
      <c r="D47" s="52" t="s">
        <v>110</v>
      </c>
      <c r="E47" s="52" t="s">
        <v>110</v>
      </c>
      <c r="F47" s="24">
        <v>1</v>
      </c>
    </row>
    <row r="48" spans="1:6" s="1" customFormat="1" ht="24.75" customHeight="1">
      <c r="A48" s="53" t="s">
        <v>44</v>
      </c>
      <c r="B48" s="53" t="s">
        <v>44</v>
      </c>
      <c r="C48" s="13" t="s">
        <v>111</v>
      </c>
      <c r="D48" s="52" t="s">
        <v>74</v>
      </c>
      <c r="E48" s="52" t="s">
        <v>74</v>
      </c>
      <c r="F48" s="13">
        <v>4</v>
      </c>
    </row>
    <row r="49" spans="1:6" s="1" customFormat="1" ht="141.75" customHeight="1">
      <c r="A49" s="55" t="s">
        <v>112</v>
      </c>
      <c r="B49" s="13" t="s">
        <v>113</v>
      </c>
      <c r="C49" s="13" t="s">
        <v>114</v>
      </c>
      <c r="D49" s="21" t="s">
        <v>115</v>
      </c>
      <c r="E49" s="21"/>
      <c r="F49" s="56" t="s">
        <v>116</v>
      </c>
    </row>
    <row r="50" spans="1:6" s="1" customFormat="1" ht="99.75" customHeight="1">
      <c r="A50" s="57" t="s">
        <v>117</v>
      </c>
      <c r="B50" s="15"/>
      <c r="C50" s="58"/>
      <c r="D50" s="15"/>
      <c r="E50" s="15"/>
      <c r="F50" s="59"/>
    </row>
    <row r="51" spans="2:5" s="1" customFormat="1" ht="13.5">
      <c r="B51" s="2"/>
      <c r="C51" s="3"/>
      <c r="D51" s="2"/>
      <c r="E51" s="2"/>
    </row>
  </sheetData>
  <sheetProtection/>
  <mergeCells count="28">
    <mergeCell ref="A1:F1"/>
    <mergeCell ref="A2:B2"/>
    <mergeCell ref="B3:F3"/>
    <mergeCell ref="B4:C4"/>
    <mergeCell ref="E4:F4"/>
    <mergeCell ref="A7:F7"/>
    <mergeCell ref="A19:F19"/>
    <mergeCell ref="A30:F30"/>
    <mergeCell ref="A37:F37"/>
    <mergeCell ref="A43:F43"/>
    <mergeCell ref="D49:E49"/>
    <mergeCell ref="A50:F50"/>
    <mergeCell ref="A5:A6"/>
    <mergeCell ref="A9:A15"/>
    <mergeCell ref="A16:A18"/>
    <mergeCell ref="A21:A26"/>
    <mergeCell ref="A27:A29"/>
    <mergeCell ref="A32:A33"/>
    <mergeCell ref="A34:A36"/>
    <mergeCell ref="A38:A40"/>
    <mergeCell ref="A41:A42"/>
    <mergeCell ref="A44:A47"/>
    <mergeCell ref="B9:B13"/>
    <mergeCell ref="B14:B15"/>
    <mergeCell ref="B21:B25"/>
    <mergeCell ref="B38:B39"/>
    <mergeCell ref="B44:B45"/>
    <mergeCell ref="B46:B47"/>
  </mergeCells>
  <printOptions/>
  <pageMargins left="0.8659722222222223" right="0.275" top="0.66875" bottom="0.4722222222222222" header="0.275" footer="0.275"/>
  <pageSetup fitToWidth="0" fitToHeight="1" orientation="portrait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支支</cp:lastModifiedBy>
  <dcterms:created xsi:type="dcterms:W3CDTF">2019-03-18T02:05:51Z</dcterms:created>
  <dcterms:modified xsi:type="dcterms:W3CDTF">2020-06-30T09:26:19Z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